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522\Desktop\البيانات المفتوحه من الجهات بعد التعبئه 1445 xcel\إدارة الابتعاث\"/>
    </mc:Choice>
  </mc:AlternateContent>
  <xr:revisionPtr revIDLastSave="0" documentId="13_ncr:1_{C86D807D-C306-4962-820D-DC110730F436}" xr6:coauthVersionLast="47" xr6:coauthVersionMax="47" xr10:uidLastSave="{00000000-0000-0000-0000-000000000000}"/>
  <bookViews>
    <workbookView xWindow="-120" yWindow="-120" windowWidth="29040" windowHeight="15840" xr2:uid="{C646D031-2939-4E44-A5E6-3497541C0E77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1" i="1" l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P35" i="1" s="1"/>
  <c r="O36" i="1"/>
  <c r="O37" i="1"/>
  <c r="P37" i="1" s="1"/>
  <c r="O38" i="1"/>
  <c r="O39" i="1"/>
  <c r="P39" i="1" s="1"/>
  <c r="O40" i="1"/>
  <c r="O22" i="1"/>
  <c r="N23" i="1"/>
  <c r="N24" i="1"/>
  <c r="N25" i="1"/>
  <c r="P25" i="1" s="1"/>
  <c r="N26" i="1"/>
  <c r="P26" i="1" s="1"/>
  <c r="N27" i="1"/>
  <c r="N28" i="1"/>
  <c r="N29" i="1"/>
  <c r="N30" i="1"/>
  <c r="N31" i="1"/>
  <c r="N32" i="1"/>
  <c r="N33" i="1"/>
  <c r="N34" i="1"/>
  <c r="N35" i="1"/>
  <c r="N36" i="1"/>
  <c r="P36" i="1" s="1"/>
  <c r="N37" i="1"/>
  <c r="N38" i="1"/>
  <c r="N39" i="1"/>
  <c r="N40" i="1"/>
  <c r="N22" i="1"/>
  <c r="P22" i="1" s="1"/>
  <c r="L41" i="1"/>
  <c r="K41" i="1"/>
  <c r="I41" i="1"/>
  <c r="H41" i="1"/>
  <c r="J41" i="1" s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22" i="1"/>
  <c r="F41" i="1"/>
  <c r="E41" i="1"/>
  <c r="G41" i="1" s="1"/>
  <c r="C41" i="1"/>
  <c r="B41" i="1"/>
  <c r="D41" i="1" s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22" i="1"/>
  <c r="P28" i="1" l="1"/>
  <c r="M41" i="1"/>
  <c r="P40" i="1"/>
  <c r="P38" i="1"/>
  <c r="P30" i="1"/>
  <c r="P29" i="1"/>
  <c r="P32" i="1"/>
  <c r="P27" i="1"/>
  <c r="P23" i="1"/>
  <c r="P34" i="1"/>
  <c r="P24" i="1"/>
  <c r="P33" i="1"/>
  <c r="O41" i="1"/>
  <c r="N41" i="1"/>
  <c r="P41" i="1" l="1"/>
</calcChain>
</file>

<file path=xl/sharedStrings.xml><?xml version="1.0" encoding="utf-8"?>
<sst xmlns="http://schemas.openxmlformats.org/spreadsheetml/2006/main" count="57" uniqueCount="45">
  <si>
    <t>اسم المجموعة</t>
  </si>
  <si>
    <t>اسم المجموعة الفرعية</t>
  </si>
  <si>
    <t>الوصف</t>
  </si>
  <si>
    <t>مصدر البيانات</t>
  </si>
  <si>
    <t xml:space="preserve">مالك البيانات </t>
  </si>
  <si>
    <t>جامعة تبوك</t>
  </si>
  <si>
    <t>تاريخ سحب البيانات</t>
  </si>
  <si>
    <t>الكلية</t>
  </si>
  <si>
    <t>الدرجة العلمية</t>
  </si>
  <si>
    <t>ذكر</t>
  </si>
  <si>
    <t>أنثى</t>
  </si>
  <si>
    <t>المجموع</t>
  </si>
  <si>
    <t>مجموعة المبتعثين.</t>
  </si>
  <si>
    <t>دكتوراه</t>
  </si>
  <si>
    <t>زمالة</t>
  </si>
  <si>
    <t>ماجستير</t>
  </si>
  <si>
    <t xml:space="preserve">المجموع العـام </t>
  </si>
  <si>
    <t xml:space="preserve">الجنس </t>
  </si>
  <si>
    <t>تمثل مجموعة البيانات على أعداد المبتعثين اللذين لايزالون على رأس البعثة موزعين حسب(الكلية، الدرجة العلمية)
للعام الدراسي  1445 هـ .</t>
  </si>
  <si>
    <t>لغة</t>
  </si>
  <si>
    <t xml:space="preserve">الكلية التطبيقية </t>
  </si>
  <si>
    <t>الكلية الجامعية الوجه</t>
  </si>
  <si>
    <t>الكلية الجامعية أملج</t>
  </si>
  <si>
    <t>الكلية الجامعية تيماء</t>
  </si>
  <si>
    <t>الكلية الجامعية حقل</t>
  </si>
  <si>
    <t>الكلية الجامعية ضباء</t>
  </si>
  <si>
    <t xml:space="preserve">كلية إدارة الأعمال </t>
  </si>
  <si>
    <t xml:space="preserve">كلية التربية والآداب </t>
  </si>
  <si>
    <t xml:space="preserve">كلية التصاميم والفنون </t>
  </si>
  <si>
    <t xml:space="preserve">كلية التمريض </t>
  </si>
  <si>
    <t xml:space="preserve">كلية الحاسبات وتقنية المعلومات </t>
  </si>
  <si>
    <t xml:space="preserve">كلية السياحة والضيافة </t>
  </si>
  <si>
    <t xml:space="preserve">كلية الشريعة والقانون </t>
  </si>
  <si>
    <t xml:space="preserve">كلية الصيدلة </t>
  </si>
  <si>
    <t xml:space="preserve">كلية الطب </t>
  </si>
  <si>
    <t xml:space="preserve">كلية العلوم </t>
  </si>
  <si>
    <t xml:space="preserve">كلية العلوم الطبية التطبيقية </t>
  </si>
  <si>
    <t xml:space="preserve">كلية الهندسة </t>
  </si>
  <si>
    <t xml:space="preserve">معهد تعليم اللغات </t>
  </si>
  <si>
    <t>الإجمالي</t>
  </si>
  <si>
    <t>1445/08/03</t>
  </si>
  <si>
    <t>إدارة الابتعاث</t>
  </si>
  <si>
    <t>إحصائية المبتعثين اللذين لايزالون على رأس البعثة حسب الكليات والدرجة العلمية الفصل الدراسي الأول لعام 1445 هـ</t>
  </si>
  <si>
    <t>Statistics of scholarship students who are still at the head of the scholarship by colleges and academic degree, first semester of the year 1445 AH</t>
  </si>
  <si>
    <t>إحصائية المبتعثين اللذين لايزالون على رأس البعثة الفصل الدراسي الأول لعام 1445 هـ.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</si>
</sst>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rial"/>
      <family val="2"/>
      <charset val="178"/>
      <scheme val="minor"/>
    </font>
    <font>
      <sz val="11"/>
      <color theme="1"/>
      <name val="Tajawal"/>
    </font>
    <font>
      <sz val="12"/>
      <color theme="1"/>
      <name val="Arial"/>
      <family val="2"/>
      <scheme val="minor"/>
    </font>
    <font>
      <sz val="12"/>
      <color theme="1"/>
      <name val="Tajawal"/>
    </font>
    <font>
      <b/>
      <sz val="12"/>
      <color theme="1"/>
      <name val="Tajawal"/>
    </font>
    <font>
      <b/>
      <sz val="14"/>
      <color theme="1"/>
      <name val="Tajawal"/>
    </font>
    <font>
      <b/>
      <sz val="11"/>
      <color theme="1"/>
      <name val="Arial"/>
      <family val="2"/>
      <scheme val="minor"/>
    </font>
    <font>
      <b/>
      <sz val="11"/>
      <color rgb="FF202124"/>
      <name val="Inherit"/>
      <charset val="178"/>
    </font>
    <font>
      <sz val="11"/>
      <color rgb="FF000000"/>
      <name val="AL-Mohanad Bold"/>
    </font>
    <font>
      <sz val="11"/>
      <color theme="1"/>
      <name val="Times New Roman"/>
      <family val="1"/>
      <scheme val="major"/>
    </font>
    <font>
      <sz val="11"/>
      <color rgb="FF000000"/>
      <name val="Times New Roman"/>
      <family val="1"/>
      <scheme val="major"/>
    </font>
    <font>
      <b/>
      <sz val="11"/>
      <name val="Times New Roman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 readingOrder="2"/>
    </xf>
    <xf numFmtId="0" fontId="8" fillId="4" borderId="2" xfId="0" applyFont="1" applyFill="1" applyBorder="1" applyAlignment="1">
      <alignment horizontal="left" vertical="center" wrapText="1" readingOrder="2"/>
    </xf>
    <xf numFmtId="0" fontId="8" fillId="4" borderId="2" xfId="0" applyFont="1" applyFill="1" applyBorder="1" applyAlignment="1">
      <alignment horizontal="right" vertical="center" wrapText="1" readingOrder="2"/>
    </xf>
    <xf numFmtId="0" fontId="8" fillId="2" borderId="1" xfId="0" applyFont="1" applyFill="1" applyBorder="1" applyAlignment="1">
      <alignment horizontal="center" vertical="center" wrapText="1" readingOrder="2"/>
    </xf>
    <xf numFmtId="0" fontId="6" fillId="0" borderId="1" xfId="0" applyFont="1" applyBorder="1"/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 textRotation="90" wrapText="1" readingOrder="2"/>
    </xf>
    <xf numFmtId="0" fontId="8" fillId="6" borderId="1" xfId="0" applyFont="1" applyFill="1" applyBorder="1" applyAlignment="1">
      <alignment horizontal="center" vertical="center" textRotation="90" wrapText="1" readingOrder="2"/>
    </xf>
    <xf numFmtId="0" fontId="8" fillId="4" borderId="1" xfId="0" applyFont="1" applyFill="1" applyBorder="1" applyAlignment="1">
      <alignment horizontal="center" vertical="center" wrapText="1" readingOrder="2"/>
    </xf>
    <xf numFmtId="0" fontId="1" fillId="0" borderId="0" xfId="0" applyFont="1" applyAlignment="1">
      <alignment horizontal="right" vertical="center"/>
    </xf>
    <xf numFmtId="0" fontId="3" fillId="0" borderId="0" xfId="1" applyFont="1" applyAlignment="1">
      <alignment horizontal="right" vertical="center" wrapText="1"/>
    </xf>
    <xf numFmtId="0" fontId="1" fillId="0" borderId="0" xfId="0" applyFont="1" applyAlignment="1">
      <alignment horizontal="right" vertical="center" readingOrder="2"/>
    </xf>
  </cellXfs>
  <cellStyles count="2">
    <cellStyle name="Normal 2" xfId="1" xr:uid="{22AABE96-34BF-4EB4-8F7A-975F33171D52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104775</xdr:rowOff>
    </xdr:from>
    <xdr:to>
      <xdr:col>1</xdr:col>
      <xdr:colOff>371475</xdr:colOff>
      <xdr:row>6</xdr:row>
      <xdr:rowOff>28575</xdr:rowOff>
    </xdr:to>
    <xdr:sp macro="" textlink="">
      <xdr:nvSpPr>
        <xdr:cNvPr id="2" name="شكل بيضاوي 1">
          <a:extLst>
            <a:ext uri="{FF2B5EF4-FFF2-40B4-BE49-F238E27FC236}">
              <a16:creationId xmlns:a16="http://schemas.microsoft.com/office/drawing/2014/main" id="{C9B5458F-36E5-312D-1AFD-B12C928C296D}"/>
            </a:ext>
          </a:extLst>
        </xdr:cNvPr>
        <xdr:cNvSpPr/>
      </xdr:nvSpPr>
      <xdr:spPr>
        <a:xfrm>
          <a:off x="11236099575" y="104775"/>
          <a:ext cx="1581149" cy="1057275"/>
        </a:xfrm>
        <a:prstGeom prst="ellipse">
          <a:avLst/>
        </a:prstGeom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F1CC8-1B82-4C3D-AA37-60FE7261258D}">
  <dimension ref="A4:AB41"/>
  <sheetViews>
    <sheetView showGridLines="0" rightToLeft="1" tabSelected="1" workbookViewId="0">
      <selection activeCell="U12" sqref="U12"/>
    </sheetView>
  </sheetViews>
  <sheetFormatPr defaultColWidth="8.875" defaultRowHeight="14.25"/>
  <cols>
    <col min="1" max="1" width="20.75" customWidth="1"/>
    <col min="2" max="3" width="10.125" customWidth="1"/>
    <col min="10" max="10" width="13.25" customWidth="1"/>
    <col min="16" max="16" width="9.25" customWidth="1"/>
    <col min="17" max="18" width="5.625" customWidth="1"/>
    <col min="19" max="19" width="6.125" customWidth="1"/>
    <col min="20" max="21" width="5.625" customWidth="1"/>
    <col min="22" max="22" width="6.5" customWidth="1"/>
    <col min="23" max="24" width="5.625" customWidth="1"/>
    <col min="25" max="25" width="6.375" customWidth="1"/>
    <col min="26" max="27" width="5.625" customWidth="1"/>
    <col min="28" max="28" width="8.875" style="11"/>
    <col min="29" max="29" width="9.75" customWidth="1"/>
  </cols>
  <sheetData>
    <row r="4" spans="1:20" ht="18">
      <c r="C4" s="17" t="s">
        <v>42</v>
      </c>
      <c r="D4" s="17"/>
      <c r="E4" s="17"/>
      <c r="F4" s="17"/>
      <c r="G4" s="17"/>
      <c r="H4" s="17"/>
      <c r="I4" s="17"/>
      <c r="J4" s="17"/>
      <c r="K4" s="17"/>
      <c r="L4" s="17"/>
    </row>
    <row r="6" spans="1:20" ht="15" customHeight="1">
      <c r="B6" s="4"/>
      <c r="C6" s="18" t="s">
        <v>43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R6" s="4"/>
      <c r="S6" s="4"/>
      <c r="T6" s="4"/>
    </row>
    <row r="7" spans="1:20" ht="15">
      <c r="B7" s="3"/>
      <c r="C7" s="3"/>
      <c r="D7" s="3"/>
      <c r="E7" s="3"/>
      <c r="F7" s="3"/>
      <c r="G7" s="3"/>
      <c r="H7" s="3"/>
      <c r="I7" s="3"/>
      <c r="J7" s="3"/>
      <c r="K7" s="3"/>
    </row>
    <row r="12" spans="1:20" ht="15.75">
      <c r="A12" s="2" t="s">
        <v>0</v>
      </c>
      <c r="B12" s="22" t="s">
        <v>12</v>
      </c>
      <c r="C12" s="22"/>
      <c r="D12" s="22"/>
      <c r="E12" s="22"/>
      <c r="F12" s="22"/>
      <c r="G12" s="1"/>
    </row>
    <row r="13" spans="1:20" ht="15.75">
      <c r="A13" s="2" t="s">
        <v>1</v>
      </c>
      <c r="B13" s="1" t="s">
        <v>44</v>
      </c>
      <c r="C13" s="1"/>
      <c r="D13" s="1"/>
      <c r="E13" s="1"/>
      <c r="F13" s="1"/>
      <c r="G13" s="1"/>
      <c r="H13" s="1"/>
    </row>
    <row r="14" spans="1:20" ht="27.75" customHeight="1">
      <c r="A14" s="2" t="s">
        <v>2</v>
      </c>
      <c r="B14" s="23" t="s">
        <v>18</v>
      </c>
      <c r="C14" s="23"/>
      <c r="D14" s="23"/>
      <c r="E14" s="23"/>
      <c r="F14" s="23"/>
      <c r="G14" s="23"/>
    </row>
    <row r="15" spans="1:20" ht="15.75">
      <c r="A15" s="2" t="s">
        <v>3</v>
      </c>
      <c r="B15" s="22" t="s">
        <v>41</v>
      </c>
      <c r="C15" s="22"/>
      <c r="D15" s="22"/>
      <c r="E15" s="22"/>
      <c r="F15" s="22"/>
      <c r="G15" s="1"/>
    </row>
    <row r="16" spans="1:20" ht="15.75">
      <c r="A16" s="2" t="s">
        <v>4</v>
      </c>
      <c r="B16" s="22" t="s">
        <v>5</v>
      </c>
      <c r="C16" s="22"/>
      <c r="D16" s="22"/>
      <c r="E16" s="22"/>
      <c r="F16" s="22"/>
      <c r="G16" s="1"/>
    </row>
    <row r="17" spans="1:16" ht="15.75">
      <c r="A17" s="2" t="s">
        <v>6</v>
      </c>
      <c r="B17" s="24" t="s">
        <v>40</v>
      </c>
      <c r="C17" s="24"/>
      <c r="D17" s="24"/>
      <c r="E17" s="24"/>
      <c r="F17" s="24"/>
      <c r="G17" s="1"/>
    </row>
    <row r="19" spans="1:16">
      <c r="A19" s="5" t="s">
        <v>8</v>
      </c>
      <c r="B19" s="21" t="s">
        <v>13</v>
      </c>
      <c r="C19" s="21"/>
      <c r="D19" s="21"/>
      <c r="E19" s="21" t="s">
        <v>14</v>
      </c>
      <c r="F19" s="21"/>
      <c r="G19" s="21"/>
      <c r="H19" s="21" t="s">
        <v>15</v>
      </c>
      <c r="I19" s="21"/>
      <c r="J19" s="21"/>
      <c r="K19" s="21" t="s">
        <v>19</v>
      </c>
      <c r="L19" s="21"/>
      <c r="M19" s="21"/>
      <c r="N19" s="21" t="s">
        <v>39</v>
      </c>
      <c r="O19" s="21"/>
      <c r="P19" s="21"/>
    </row>
    <row r="20" spans="1:16">
      <c r="A20" s="6" t="s">
        <v>17</v>
      </c>
      <c r="B20" s="19" t="s">
        <v>9</v>
      </c>
      <c r="C20" s="19" t="s">
        <v>10</v>
      </c>
      <c r="D20" s="20" t="s">
        <v>11</v>
      </c>
      <c r="E20" s="19" t="s">
        <v>9</v>
      </c>
      <c r="F20" s="19" t="s">
        <v>10</v>
      </c>
      <c r="G20" s="20" t="s">
        <v>11</v>
      </c>
      <c r="H20" s="19" t="s">
        <v>9</v>
      </c>
      <c r="I20" s="19" t="s">
        <v>10</v>
      </c>
      <c r="J20" s="20" t="s">
        <v>11</v>
      </c>
      <c r="K20" s="19" t="s">
        <v>9</v>
      </c>
      <c r="L20" s="19" t="s">
        <v>10</v>
      </c>
      <c r="M20" s="20" t="s">
        <v>11</v>
      </c>
      <c r="N20" s="19" t="s">
        <v>9</v>
      </c>
      <c r="O20" s="19" t="s">
        <v>10</v>
      </c>
      <c r="P20" s="20" t="s">
        <v>11</v>
      </c>
    </row>
    <row r="21" spans="1:16" ht="27" customHeight="1">
      <c r="A21" s="7" t="s">
        <v>7</v>
      </c>
      <c r="B21" s="19"/>
      <c r="C21" s="19"/>
      <c r="D21" s="20"/>
      <c r="E21" s="19"/>
      <c r="F21" s="19"/>
      <c r="G21" s="20"/>
      <c r="H21" s="19"/>
      <c r="I21" s="19"/>
      <c r="J21" s="20"/>
      <c r="K21" s="19"/>
      <c r="L21" s="19"/>
      <c r="M21" s="20"/>
      <c r="N21" s="19"/>
      <c r="O21" s="19"/>
      <c r="P21" s="20"/>
    </row>
    <row r="22" spans="1:16" ht="15">
      <c r="A22" s="9" t="s">
        <v>20</v>
      </c>
      <c r="B22" s="10">
        <v>7</v>
      </c>
      <c r="C22" s="10">
        <v>4</v>
      </c>
      <c r="D22" s="14">
        <f>SUM(B22:C22)</f>
        <v>11</v>
      </c>
      <c r="E22" s="10">
        <v>0</v>
      </c>
      <c r="F22" s="10">
        <v>0</v>
      </c>
      <c r="G22" s="14">
        <f>SUM(E22:F22)</f>
        <v>0</v>
      </c>
      <c r="H22" s="10">
        <v>0</v>
      </c>
      <c r="I22" s="10">
        <v>0</v>
      </c>
      <c r="J22" s="14">
        <f>SUM(H22:I22)</f>
        <v>0</v>
      </c>
      <c r="K22" s="10">
        <v>0</v>
      </c>
      <c r="L22" s="10">
        <v>0</v>
      </c>
      <c r="M22" s="14">
        <f>SUM(K22:L22)</f>
        <v>0</v>
      </c>
      <c r="N22" s="10">
        <f>SUM(B22,E22,H22,K22)</f>
        <v>7</v>
      </c>
      <c r="O22" s="10">
        <f>SUM(C22,F22,I22,L22)</f>
        <v>4</v>
      </c>
      <c r="P22" s="14">
        <f>SUM(N22:O22)</f>
        <v>11</v>
      </c>
    </row>
    <row r="23" spans="1:16" ht="15">
      <c r="A23" s="9" t="s">
        <v>21</v>
      </c>
      <c r="B23" s="10">
        <v>3</v>
      </c>
      <c r="C23" s="10">
        <v>11</v>
      </c>
      <c r="D23" s="14">
        <f t="shared" ref="D23:D40" si="0">SUM(B23:C23)</f>
        <v>14</v>
      </c>
      <c r="E23" s="10">
        <v>0</v>
      </c>
      <c r="F23" s="10">
        <v>0</v>
      </c>
      <c r="G23" s="14">
        <f t="shared" ref="G23:G40" si="1">SUM(E23:F23)</f>
        <v>0</v>
      </c>
      <c r="H23" s="12">
        <v>2</v>
      </c>
      <c r="I23" s="12">
        <v>1</v>
      </c>
      <c r="J23" s="14">
        <f t="shared" ref="J23:J40" si="2">SUM(H23:I23)</f>
        <v>3</v>
      </c>
      <c r="K23" s="10"/>
      <c r="L23" s="10">
        <v>1</v>
      </c>
      <c r="M23" s="14">
        <f t="shared" ref="M23:M40" si="3">SUM(K23:L23)</f>
        <v>1</v>
      </c>
      <c r="N23" s="10">
        <f t="shared" ref="N23:N40" si="4">SUM(B23,E23,H23,K23)</f>
        <v>5</v>
      </c>
      <c r="O23" s="10">
        <f t="shared" ref="O23:O40" si="5">SUM(C23,F23,I23,L23)</f>
        <v>13</v>
      </c>
      <c r="P23" s="14">
        <f t="shared" ref="P23:P41" si="6">SUM(N23:O23)</f>
        <v>18</v>
      </c>
    </row>
    <row r="24" spans="1:16" ht="15">
      <c r="A24" s="9" t="s">
        <v>22</v>
      </c>
      <c r="B24" s="10">
        <v>0</v>
      </c>
      <c r="C24" s="10">
        <v>5</v>
      </c>
      <c r="D24" s="14">
        <f t="shared" si="0"/>
        <v>5</v>
      </c>
      <c r="E24" s="10">
        <v>0</v>
      </c>
      <c r="F24" s="10">
        <v>0</v>
      </c>
      <c r="G24" s="14">
        <f t="shared" si="1"/>
        <v>0</v>
      </c>
      <c r="H24" s="10">
        <v>0</v>
      </c>
      <c r="I24" s="10">
        <v>0</v>
      </c>
      <c r="J24" s="14">
        <f t="shared" si="2"/>
        <v>0</v>
      </c>
      <c r="K24" s="10">
        <v>1</v>
      </c>
      <c r="L24" s="10">
        <v>2</v>
      </c>
      <c r="M24" s="14">
        <f t="shared" si="3"/>
        <v>3</v>
      </c>
      <c r="N24" s="10">
        <f t="shared" si="4"/>
        <v>1</v>
      </c>
      <c r="O24" s="10">
        <f t="shared" si="5"/>
        <v>7</v>
      </c>
      <c r="P24" s="14">
        <f t="shared" si="6"/>
        <v>8</v>
      </c>
    </row>
    <row r="25" spans="1:16" ht="15">
      <c r="A25" s="9" t="s">
        <v>23</v>
      </c>
      <c r="B25" s="10">
        <v>1</v>
      </c>
      <c r="C25" s="10">
        <v>2</v>
      </c>
      <c r="D25" s="14">
        <f t="shared" si="0"/>
        <v>3</v>
      </c>
      <c r="E25" s="10">
        <v>0</v>
      </c>
      <c r="F25" s="10">
        <v>0</v>
      </c>
      <c r="G25" s="14">
        <f t="shared" si="1"/>
        <v>0</v>
      </c>
      <c r="H25" s="12">
        <v>2</v>
      </c>
      <c r="I25" s="12">
        <v>3</v>
      </c>
      <c r="J25" s="14">
        <f t="shared" si="2"/>
        <v>5</v>
      </c>
      <c r="K25" s="10">
        <v>0</v>
      </c>
      <c r="L25" s="10">
        <v>1</v>
      </c>
      <c r="M25" s="14">
        <f t="shared" si="3"/>
        <v>1</v>
      </c>
      <c r="N25" s="10">
        <f t="shared" si="4"/>
        <v>3</v>
      </c>
      <c r="O25" s="10">
        <f t="shared" si="5"/>
        <v>6</v>
      </c>
      <c r="P25" s="14">
        <f t="shared" si="6"/>
        <v>9</v>
      </c>
    </row>
    <row r="26" spans="1:16" ht="15">
      <c r="A26" s="9" t="s">
        <v>24</v>
      </c>
      <c r="B26" s="10">
        <v>1</v>
      </c>
      <c r="C26" s="10">
        <v>4</v>
      </c>
      <c r="D26" s="14">
        <f t="shared" si="0"/>
        <v>5</v>
      </c>
      <c r="E26" s="10">
        <v>0</v>
      </c>
      <c r="F26" s="10">
        <v>0</v>
      </c>
      <c r="G26" s="14">
        <f t="shared" si="1"/>
        <v>0</v>
      </c>
      <c r="H26" s="10">
        <v>0</v>
      </c>
      <c r="I26" s="12">
        <v>3</v>
      </c>
      <c r="J26" s="14">
        <f t="shared" si="2"/>
        <v>3</v>
      </c>
      <c r="K26" s="10">
        <v>0</v>
      </c>
      <c r="L26" s="10">
        <v>1</v>
      </c>
      <c r="M26" s="14">
        <f t="shared" si="3"/>
        <v>1</v>
      </c>
      <c r="N26" s="10">
        <f t="shared" si="4"/>
        <v>1</v>
      </c>
      <c r="O26" s="10">
        <f t="shared" si="5"/>
        <v>8</v>
      </c>
      <c r="P26" s="14">
        <f t="shared" si="6"/>
        <v>9</v>
      </c>
    </row>
    <row r="27" spans="1:16" ht="15">
      <c r="A27" s="9" t="s">
        <v>25</v>
      </c>
      <c r="B27" s="10">
        <v>0</v>
      </c>
      <c r="C27" s="10">
        <v>12</v>
      </c>
      <c r="D27" s="14">
        <f t="shared" si="0"/>
        <v>12</v>
      </c>
      <c r="E27" s="10">
        <v>0</v>
      </c>
      <c r="F27" s="10">
        <v>0</v>
      </c>
      <c r="G27" s="14">
        <f t="shared" si="1"/>
        <v>0</v>
      </c>
      <c r="H27" s="12">
        <v>1</v>
      </c>
      <c r="I27" s="12">
        <v>2</v>
      </c>
      <c r="J27" s="14">
        <f t="shared" si="2"/>
        <v>3</v>
      </c>
      <c r="K27" s="10">
        <v>0</v>
      </c>
      <c r="L27" s="10">
        <v>0</v>
      </c>
      <c r="M27" s="14">
        <f t="shared" si="3"/>
        <v>0</v>
      </c>
      <c r="N27" s="10">
        <f t="shared" si="4"/>
        <v>1</v>
      </c>
      <c r="O27" s="10">
        <f t="shared" si="5"/>
        <v>14</v>
      </c>
      <c r="P27" s="14">
        <f t="shared" si="6"/>
        <v>15</v>
      </c>
    </row>
    <row r="28" spans="1:16" ht="15">
      <c r="A28" s="9" t="s">
        <v>26</v>
      </c>
      <c r="B28" s="10">
        <v>7</v>
      </c>
      <c r="C28" s="10">
        <v>5</v>
      </c>
      <c r="D28" s="14">
        <f t="shared" si="0"/>
        <v>12</v>
      </c>
      <c r="E28" s="10">
        <v>0</v>
      </c>
      <c r="F28" s="10">
        <v>0</v>
      </c>
      <c r="G28" s="14">
        <f t="shared" si="1"/>
        <v>0</v>
      </c>
      <c r="H28" s="12">
        <v>1</v>
      </c>
      <c r="I28" s="12">
        <v>2</v>
      </c>
      <c r="J28" s="14">
        <f t="shared" si="2"/>
        <v>3</v>
      </c>
      <c r="K28" s="10">
        <v>0</v>
      </c>
      <c r="L28" s="10">
        <v>0</v>
      </c>
      <c r="M28" s="14">
        <f t="shared" si="3"/>
        <v>0</v>
      </c>
      <c r="N28" s="10">
        <f t="shared" si="4"/>
        <v>8</v>
      </c>
      <c r="O28" s="10">
        <f t="shared" si="5"/>
        <v>7</v>
      </c>
      <c r="P28" s="14">
        <f t="shared" si="6"/>
        <v>15</v>
      </c>
    </row>
    <row r="29" spans="1:16" ht="15">
      <c r="A29" s="9" t="s">
        <v>27</v>
      </c>
      <c r="B29" s="10">
        <v>9</v>
      </c>
      <c r="C29" s="10">
        <v>31</v>
      </c>
      <c r="D29" s="14">
        <f t="shared" si="0"/>
        <v>40</v>
      </c>
      <c r="E29" s="10">
        <v>0</v>
      </c>
      <c r="F29" s="10">
        <v>0</v>
      </c>
      <c r="G29" s="14">
        <f t="shared" si="1"/>
        <v>0</v>
      </c>
      <c r="H29" s="12">
        <v>2</v>
      </c>
      <c r="I29" s="12">
        <v>2</v>
      </c>
      <c r="J29" s="14">
        <f t="shared" si="2"/>
        <v>4</v>
      </c>
      <c r="K29" s="10">
        <v>1</v>
      </c>
      <c r="L29" s="10">
        <v>1</v>
      </c>
      <c r="M29" s="14">
        <f t="shared" si="3"/>
        <v>2</v>
      </c>
      <c r="N29" s="10">
        <f t="shared" si="4"/>
        <v>12</v>
      </c>
      <c r="O29" s="10">
        <f t="shared" si="5"/>
        <v>34</v>
      </c>
      <c r="P29" s="14">
        <f t="shared" si="6"/>
        <v>46</v>
      </c>
    </row>
    <row r="30" spans="1:16" ht="15">
      <c r="A30" s="9" t="s">
        <v>28</v>
      </c>
      <c r="B30" s="10">
        <v>0</v>
      </c>
      <c r="C30" s="10">
        <v>4</v>
      </c>
      <c r="D30" s="14">
        <f t="shared" si="0"/>
        <v>4</v>
      </c>
      <c r="E30" s="10">
        <v>0</v>
      </c>
      <c r="F30" s="10">
        <v>0</v>
      </c>
      <c r="G30" s="14">
        <f t="shared" si="1"/>
        <v>0</v>
      </c>
      <c r="H30" s="10">
        <v>0</v>
      </c>
      <c r="I30" s="12">
        <v>2</v>
      </c>
      <c r="J30" s="14">
        <f t="shared" si="2"/>
        <v>2</v>
      </c>
      <c r="K30" s="10">
        <v>0</v>
      </c>
      <c r="L30" s="10">
        <v>0</v>
      </c>
      <c r="M30" s="14">
        <f t="shared" si="3"/>
        <v>0</v>
      </c>
      <c r="N30" s="10">
        <f t="shared" si="4"/>
        <v>0</v>
      </c>
      <c r="O30" s="10">
        <f t="shared" si="5"/>
        <v>6</v>
      </c>
      <c r="P30" s="14">
        <f t="shared" si="6"/>
        <v>6</v>
      </c>
    </row>
    <row r="31" spans="1:16" ht="15">
      <c r="A31" s="9" t="s">
        <v>29</v>
      </c>
      <c r="B31" s="10">
        <v>4</v>
      </c>
      <c r="C31" s="10">
        <v>5</v>
      </c>
      <c r="D31" s="14">
        <f t="shared" si="0"/>
        <v>9</v>
      </c>
      <c r="E31" s="10">
        <v>0</v>
      </c>
      <c r="F31" s="10">
        <v>0</v>
      </c>
      <c r="G31" s="14">
        <f t="shared" si="1"/>
        <v>0</v>
      </c>
      <c r="H31" s="12">
        <v>1</v>
      </c>
      <c r="I31" s="12">
        <v>0</v>
      </c>
      <c r="J31" s="14">
        <f t="shared" si="2"/>
        <v>1</v>
      </c>
      <c r="K31" s="10">
        <v>0</v>
      </c>
      <c r="L31" s="10">
        <v>3</v>
      </c>
      <c r="M31" s="14">
        <f t="shared" si="3"/>
        <v>3</v>
      </c>
      <c r="N31" s="10">
        <f t="shared" si="4"/>
        <v>5</v>
      </c>
      <c r="O31" s="10">
        <f t="shared" si="5"/>
        <v>8</v>
      </c>
      <c r="P31" s="14">
        <f t="shared" si="6"/>
        <v>13</v>
      </c>
    </row>
    <row r="32" spans="1:16" ht="15">
      <c r="A32" s="9" t="s">
        <v>30</v>
      </c>
      <c r="B32" s="10">
        <v>5</v>
      </c>
      <c r="C32" s="10">
        <v>5</v>
      </c>
      <c r="D32" s="14">
        <f t="shared" si="0"/>
        <v>10</v>
      </c>
      <c r="E32" s="10">
        <v>0</v>
      </c>
      <c r="F32" s="10">
        <v>0</v>
      </c>
      <c r="G32" s="14">
        <f t="shared" si="1"/>
        <v>0</v>
      </c>
      <c r="H32" s="12">
        <v>1</v>
      </c>
      <c r="I32" s="12">
        <v>3</v>
      </c>
      <c r="J32" s="14">
        <f t="shared" si="2"/>
        <v>4</v>
      </c>
      <c r="K32" s="10">
        <v>0</v>
      </c>
      <c r="L32" s="10">
        <v>1</v>
      </c>
      <c r="M32" s="14">
        <f t="shared" si="3"/>
        <v>1</v>
      </c>
      <c r="N32" s="10">
        <f t="shared" si="4"/>
        <v>6</v>
      </c>
      <c r="O32" s="10">
        <f t="shared" si="5"/>
        <v>9</v>
      </c>
      <c r="P32" s="14">
        <f t="shared" si="6"/>
        <v>15</v>
      </c>
    </row>
    <row r="33" spans="1:16" ht="15">
      <c r="A33" s="9" t="s">
        <v>31</v>
      </c>
      <c r="B33" s="10">
        <v>0</v>
      </c>
      <c r="C33" s="10">
        <v>0</v>
      </c>
      <c r="D33" s="14">
        <f t="shared" si="0"/>
        <v>0</v>
      </c>
      <c r="E33" s="10">
        <v>0</v>
      </c>
      <c r="F33" s="10">
        <v>0</v>
      </c>
      <c r="G33" s="14">
        <f t="shared" si="1"/>
        <v>0</v>
      </c>
      <c r="H33" s="10">
        <v>0</v>
      </c>
      <c r="I33" s="12">
        <v>2</v>
      </c>
      <c r="J33" s="14">
        <f t="shared" si="2"/>
        <v>2</v>
      </c>
      <c r="K33" s="10">
        <v>0</v>
      </c>
      <c r="L33" s="10">
        <v>0</v>
      </c>
      <c r="M33" s="14">
        <f t="shared" si="3"/>
        <v>0</v>
      </c>
      <c r="N33" s="10">
        <f t="shared" si="4"/>
        <v>0</v>
      </c>
      <c r="O33" s="10">
        <f t="shared" si="5"/>
        <v>2</v>
      </c>
      <c r="P33" s="14">
        <f t="shared" si="6"/>
        <v>2</v>
      </c>
    </row>
    <row r="34" spans="1:16" ht="15">
      <c r="A34" s="9" t="s">
        <v>32</v>
      </c>
      <c r="B34" s="10">
        <v>7</v>
      </c>
      <c r="C34" s="10">
        <v>12</v>
      </c>
      <c r="D34" s="14">
        <f t="shared" si="0"/>
        <v>19</v>
      </c>
      <c r="E34" s="10">
        <v>0</v>
      </c>
      <c r="F34" s="10">
        <v>0</v>
      </c>
      <c r="G34" s="14">
        <f t="shared" si="1"/>
        <v>0</v>
      </c>
      <c r="H34" s="12">
        <v>1</v>
      </c>
      <c r="I34" s="12">
        <v>3</v>
      </c>
      <c r="J34" s="14">
        <f t="shared" si="2"/>
        <v>4</v>
      </c>
      <c r="K34" s="10">
        <v>1</v>
      </c>
      <c r="L34" s="10">
        <v>1</v>
      </c>
      <c r="M34" s="14">
        <f t="shared" si="3"/>
        <v>2</v>
      </c>
      <c r="N34" s="10">
        <f t="shared" si="4"/>
        <v>9</v>
      </c>
      <c r="O34" s="10">
        <f t="shared" si="5"/>
        <v>16</v>
      </c>
      <c r="P34" s="14">
        <f t="shared" si="6"/>
        <v>25</v>
      </c>
    </row>
    <row r="35" spans="1:16" ht="15">
      <c r="A35" s="9" t="s">
        <v>33</v>
      </c>
      <c r="B35" s="10">
        <v>3</v>
      </c>
      <c r="C35" s="10">
        <v>2</v>
      </c>
      <c r="D35" s="14">
        <f t="shared" si="0"/>
        <v>5</v>
      </c>
      <c r="E35" s="10">
        <v>1</v>
      </c>
      <c r="F35" s="10">
        <v>0</v>
      </c>
      <c r="G35" s="14">
        <f t="shared" si="1"/>
        <v>1</v>
      </c>
      <c r="H35" s="12">
        <v>1</v>
      </c>
      <c r="I35" s="12">
        <v>2</v>
      </c>
      <c r="J35" s="14">
        <f t="shared" si="2"/>
        <v>3</v>
      </c>
      <c r="K35" s="10">
        <v>1</v>
      </c>
      <c r="L35" s="10">
        <v>0</v>
      </c>
      <c r="M35" s="14">
        <f t="shared" si="3"/>
        <v>1</v>
      </c>
      <c r="N35" s="10">
        <f t="shared" si="4"/>
        <v>6</v>
      </c>
      <c r="O35" s="10">
        <f t="shared" si="5"/>
        <v>4</v>
      </c>
      <c r="P35" s="14">
        <f t="shared" si="6"/>
        <v>10</v>
      </c>
    </row>
    <row r="36" spans="1:16" ht="15">
      <c r="A36" s="9" t="s">
        <v>34</v>
      </c>
      <c r="B36" s="10">
        <v>1</v>
      </c>
      <c r="C36" s="10">
        <v>0</v>
      </c>
      <c r="D36" s="14">
        <f t="shared" si="0"/>
        <v>1</v>
      </c>
      <c r="E36" s="10">
        <v>2</v>
      </c>
      <c r="F36" s="10">
        <v>2</v>
      </c>
      <c r="G36" s="14">
        <f t="shared" si="1"/>
        <v>4</v>
      </c>
      <c r="H36" s="10">
        <v>0</v>
      </c>
      <c r="I36" s="12">
        <v>1</v>
      </c>
      <c r="J36" s="14">
        <f t="shared" si="2"/>
        <v>1</v>
      </c>
      <c r="K36" s="10">
        <v>0</v>
      </c>
      <c r="L36" s="10">
        <v>1</v>
      </c>
      <c r="M36" s="14">
        <f t="shared" si="3"/>
        <v>1</v>
      </c>
      <c r="N36" s="10">
        <f t="shared" si="4"/>
        <v>3</v>
      </c>
      <c r="O36" s="10">
        <f t="shared" si="5"/>
        <v>4</v>
      </c>
      <c r="P36" s="14">
        <f t="shared" si="6"/>
        <v>7</v>
      </c>
    </row>
    <row r="37" spans="1:16" ht="15">
      <c r="A37" s="9" t="s">
        <v>35</v>
      </c>
      <c r="B37" s="10">
        <v>16</v>
      </c>
      <c r="C37" s="10">
        <v>38</v>
      </c>
      <c r="D37" s="14">
        <f t="shared" si="0"/>
        <v>54</v>
      </c>
      <c r="E37" s="10">
        <v>0</v>
      </c>
      <c r="F37" s="10">
        <v>0</v>
      </c>
      <c r="G37" s="14">
        <f t="shared" si="1"/>
        <v>0</v>
      </c>
      <c r="H37" s="12">
        <v>5</v>
      </c>
      <c r="I37" s="12">
        <v>2</v>
      </c>
      <c r="J37" s="14">
        <f t="shared" si="2"/>
        <v>7</v>
      </c>
      <c r="K37" s="10">
        <v>1</v>
      </c>
      <c r="L37" s="10">
        <v>7</v>
      </c>
      <c r="M37" s="14">
        <f t="shared" si="3"/>
        <v>8</v>
      </c>
      <c r="N37" s="10">
        <f t="shared" si="4"/>
        <v>22</v>
      </c>
      <c r="O37" s="10">
        <f t="shared" si="5"/>
        <v>47</v>
      </c>
      <c r="P37" s="14">
        <f t="shared" si="6"/>
        <v>69</v>
      </c>
    </row>
    <row r="38" spans="1:16" ht="15">
      <c r="A38" s="9" t="s">
        <v>36</v>
      </c>
      <c r="B38" s="10">
        <v>6</v>
      </c>
      <c r="C38" s="10">
        <v>3</v>
      </c>
      <c r="D38" s="14">
        <f t="shared" si="0"/>
        <v>9</v>
      </c>
      <c r="E38" s="10">
        <v>0</v>
      </c>
      <c r="F38" s="10">
        <v>0</v>
      </c>
      <c r="G38" s="14">
        <f t="shared" si="1"/>
        <v>0</v>
      </c>
      <c r="H38" s="10">
        <v>0</v>
      </c>
      <c r="I38" s="12">
        <v>1</v>
      </c>
      <c r="J38" s="14">
        <f t="shared" si="2"/>
        <v>1</v>
      </c>
      <c r="K38" s="10">
        <v>0</v>
      </c>
      <c r="L38" s="10">
        <v>0</v>
      </c>
      <c r="M38" s="14">
        <f t="shared" si="3"/>
        <v>0</v>
      </c>
      <c r="N38" s="10">
        <f t="shared" si="4"/>
        <v>6</v>
      </c>
      <c r="O38" s="10">
        <f t="shared" si="5"/>
        <v>4</v>
      </c>
      <c r="P38" s="14">
        <f t="shared" si="6"/>
        <v>10</v>
      </c>
    </row>
    <row r="39" spans="1:16" ht="15">
      <c r="A39" s="9" t="s">
        <v>37</v>
      </c>
      <c r="B39" s="10">
        <v>6</v>
      </c>
      <c r="C39" s="10">
        <v>0</v>
      </c>
      <c r="D39" s="14">
        <f t="shared" si="0"/>
        <v>6</v>
      </c>
      <c r="E39" s="10">
        <v>0</v>
      </c>
      <c r="F39" s="10">
        <v>0</v>
      </c>
      <c r="G39" s="14">
        <f t="shared" si="1"/>
        <v>0</v>
      </c>
      <c r="H39" s="12">
        <v>3</v>
      </c>
      <c r="I39" s="10">
        <v>0</v>
      </c>
      <c r="J39" s="14">
        <f t="shared" si="2"/>
        <v>3</v>
      </c>
      <c r="K39" s="10">
        <v>5</v>
      </c>
      <c r="L39" s="10">
        <v>0</v>
      </c>
      <c r="M39" s="14">
        <f t="shared" si="3"/>
        <v>5</v>
      </c>
      <c r="N39" s="10">
        <f t="shared" si="4"/>
        <v>14</v>
      </c>
      <c r="O39" s="10">
        <f t="shared" si="5"/>
        <v>0</v>
      </c>
      <c r="P39" s="14">
        <f t="shared" si="6"/>
        <v>14</v>
      </c>
    </row>
    <row r="40" spans="1:16" ht="15">
      <c r="A40" s="9" t="s">
        <v>38</v>
      </c>
      <c r="B40" s="10">
        <v>2</v>
      </c>
      <c r="C40" s="10">
        <v>4</v>
      </c>
      <c r="D40" s="14">
        <f t="shared" si="0"/>
        <v>6</v>
      </c>
      <c r="E40" s="10">
        <v>0</v>
      </c>
      <c r="F40" s="10">
        <v>0</v>
      </c>
      <c r="G40" s="14">
        <f t="shared" si="1"/>
        <v>0</v>
      </c>
      <c r="H40" s="10">
        <v>0</v>
      </c>
      <c r="I40" s="10">
        <v>0</v>
      </c>
      <c r="J40" s="14">
        <f t="shared" si="2"/>
        <v>0</v>
      </c>
      <c r="K40" s="10">
        <v>0</v>
      </c>
      <c r="L40" s="10">
        <v>0</v>
      </c>
      <c r="M40" s="14">
        <f t="shared" si="3"/>
        <v>0</v>
      </c>
      <c r="N40" s="10">
        <f t="shared" si="4"/>
        <v>2</v>
      </c>
      <c r="O40" s="10">
        <f t="shared" si="5"/>
        <v>4</v>
      </c>
      <c r="P40" s="14">
        <f t="shared" si="6"/>
        <v>6</v>
      </c>
    </row>
    <row r="41" spans="1:16" ht="15">
      <c r="A41" s="8" t="s">
        <v>16</v>
      </c>
      <c r="B41" s="13">
        <f>SUM(B22:B40)</f>
        <v>78</v>
      </c>
      <c r="C41" s="13">
        <f>SUM(C22:C40)</f>
        <v>147</v>
      </c>
      <c r="D41" s="15">
        <f>SUM(B41:C41)</f>
        <v>225</v>
      </c>
      <c r="E41" s="13">
        <f>SUM(E22:E40)</f>
        <v>3</v>
      </c>
      <c r="F41" s="13">
        <f>SUM(F22:F40)</f>
        <v>2</v>
      </c>
      <c r="G41" s="15">
        <f>SUM(E41:F41)</f>
        <v>5</v>
      </c>
      <c r="H41" s="13">
        <f>SUM(H22:H40)</f>
        <v>20</v>
      </c>
      <c r="I41" s="13">
        <f>SUM(I22:I40)</f>
        <v>29</v>
      </c>
      <c r="J41" s="15">
        <f>SUM(H41:I41)</f>
        <v>49</v>
      </c>
      <c r="K41" s="13">
        <f>SUM(K22:K40)</f>
        <v>10</v>
      </c>
      <c r="L41" s="13">
        <f>SUM(L22:L40)</f>
        <v>19</v>
      </c>
      <c r="M41" s="15">
        <f>SUM(K41:L41)</f>
        <v>29</v>
      </c>
      <c r="N41" s="13">
        <f>SUM(N22:N40)</f>
        <v>111</v>
      </c>
      <c r="O41" s="13">
        <f>SUM(O22:O40)</f>
        <v>197</v>
      </c>
      <c r="P41" s="16">
        <f t="shared" si="6"/>
        <v>308</v>
      </c>
    </row>
  </sheetData>
  <mergeCells count="27">
    <mergeCell ref="B16:F16"/>
    <mergeCell ref="B17:F17"/>
    <mergeCell ref="E19:G19"/>
    <mergeCell ref="N19:P19"/>
    <mergeCell ref="H19:J19"/>
    <mergeCell ref="B19:D19"/>
    <mergeCell ref="B20:B21"/>
    <mergeCell ref="C20:C21"/>
    <mergeCell ref="D20:D21"/>
    <mergeCell ref="E20:E21"/>
    <mergeCell ref="F20:F21"/>
    <mergeCell ref="C4:L4"/>
    <mergeCell ref="C6:P6"/>
    <mergeCell ref="L20:L21"/>
    <mergeCell ref="M20:M21"/>
    <mergeCell ref="G20:G21"/>
    <mergeCell ref="H20:H21"/>
    <mergeCell ref="I20:I21"/>
    <mergeCell ref="J20:J21"/>
    <mergeCell ref="K20:K21"/>
    <mergeCell ref="N20:N21"/>
    <mergeCell ref="O20:O21"/>
    <mergeCell ref="P20:P21"/>
    <mergeCell ref="K19:M19"/>
    <mergeCell ref="B12:F12"/>
    <mergeCell ref="B14:G14"/>
    <mergeCell ref="B15:F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Abdallah Suliman Mohamed Alatwi</dc:creator>
  <cp:lastModifiedBy>Abdallah Suliman Mohamed Alatwi</cp:lastModifiedBy>
  <dcterms:created xsi:type="dcterms:W3CDTF">2023-03-13T10:50:24Z</dcterms:created>
  <dcterms:modified xsi:type="dcterms:W3CDTF">2024-04-24T06:44:41Z</dcterms:modified>
</cp:coreProperties>
</file>